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GA\Pisma\"/>
    </mc:Choice>
  </mc:AlternateContent>
  <xr:revisionPtr revIDLastSave="0" documentId="8_{3EDB9EFB-8529-4E09-BF86-B6C61B77A936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wzór formularza na rok 2021" sheetId="1" r:id="rId1"/>
  </sheets>
  <definedNames>
    <definedName name="_xlnm.Print_Area" localSheetId="0">'wzór formularza na rok 2021'!$A$3:$H$104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E79" i="1"/>
  <c r="E81" i="1"/>
  <c r="E83" i="1"/>
  <c r="E75" i="1"/>
  <c r="E68" i="1"/>
  <c r="E69" i="1"/>
  <c r="E70" i="1"/>
  <c r="E71" i="1"/>
  <c r="E72" i="1"/>
  <c r="E67" i="1"/>
  <c r="E64" i="1"/>
  <c r="E65" i="1"/>
  <c r="E63" i="1"/>
  <c r="E51" i="1"/>
  <c r="E52" i="1"/>
  <c r="E53" i="1"/>
  <c r="E54" i="1"/>
  <c r="E55" i="1"/>
  <c r="E56" i="1"/>
  <c r="E57" i="1"/>
  <c r="E58" i="1"/>
  <c r="E59" i="1"/>
  <c r="E60" i="1"/>
  <c r="E61" i="1"/>
  <c r="E50" i="1"/>
  <c r="E44" i="1"/>
  <c r="E45" i="1"/>
  <c r="E46" i="1"/>
  <c r="E47" i="1"/>
  <c r="E48" i="1"/>
  <c r="E43" i="1"/>
  <c r="E37" i="1"/>
  <c r="E38" i="1"/>
  <c r="E39" i="1"/>
  <c r="E40" i="1"/>
  <c r="E41" i="1"/>
  <c r="E36" i="1"/>
  <c r="E30" i="1"/>
  <c r="E31" i="1"/>
  <c r="E32" i="1"/>
  <c r="E33" i="1"/>
  <c r="E34" i="1"/>
  <c r="E29" i="1"/>
  <c r="E23" i="1"/>
  <c r="E24" i="1"/>
  <c r="E25" i="1"/>
  <c r="E26" i="1"/>
  <c r="E27" i="1"/>
  <c r="E22" i="1"/>
  <c r="E16" i="1"/>
  <c r="E17" i="1"/>
  <c r="E18" i="1"/>
  <c r="E19" i="1"/>
  <c r="E20" i="1"/>
  <c r="E15" i="1"/>
  <c r="E12" i="1"/>
  <c r="E13" i="1"/>
  <c r="E11" i="1"/>
  <c r="E8" i="1"/>
  <c r="E9" i="1"/>
  <c r="E7" i="1"/>
  <c r="F90" i="1" l="1"/>
  <c r="F91" i="1"/>
  <c r="F92" i="1"/>
  <c r="F93" i="1"/>
  <c r="F94" i="1" l="1"/>
</calcChain>
</file>

<file path=xl/sharedStrings.xml><?xml version="1.0" encoding="utf-8"?>
<sst xmlns="http://schemas.openxmlformats.org/spreadsheetml/2006/main" count="194" uniqueCount="90">
  <si>
    <t>Razem wartość zamówienia brutto (suma wszytskich tabel)</t>
  </si>
  <si>
    <t xml:space="preserve"> - w dni robocze , od poniedziałku do piątku, w godz. 14:00-15:00 z lokalizacji przy ul. W. Andersa 34 w Koszalinie – budynek urzędu Wojewódzkiego.</t>
  </si>
  <si>
    <t>w dni robocze , od poniedziałku do piątku, w godz. 14:00-15:00 z lokalizacji przy ul. Wojska Polskiego 7 w Szczecinie;</t>
  </si>
  <si>
    <t xml:space="preserve"> dni robocze , od poniedziałku do piątku, w godz. 14:00-15:00 z lokalizacji przy ul. Jagiellończyka 4 w Gorzowie Wlkp. - budynek Poczty Polskiej</t>
  </si>
  <si>
    <t xml:space="preserve"> w dni robocze , od poniedziałku do piątku, w godz. 12:00-12:30 z lokalizacji przy ul. Janickiego 30 w Szczecinie;</t>
  </si>
  <si>
    <t>Częstotliwość odbioru przesyłek od Zamawiającego według wytycznych:</t>
  </si>
  <si>
    <t>ul. W.Andersa 34, 
75-626 Koszalin (budynek Urzędu Wojewódzkiego)</t>
  </si>
  <si>
    <t>ul. Jagiellończyka 4, 
66-400 Gorzów 
(budynek Poczty Polskiej)</t>
  </si>
  <si>
    <t>Wojska Polskiego 7, 
70-470 Szczecin</t>
  </si>
  <si>
    <t>ul. Janickiego 30, 
71-270 Szczecin</t>
  </si>
  <si>
    <t>do dwóch miejsc po przecinku</t>
  </si>
  <si>
    <t>(3 x 4)</t>
  </si>
  <si>
    <t>Wartość brutto w zł</t>
  </si>
  <si>
    <t>Cena jednostkowa brutto</t>
  </si>
  <si>
    <t>Ilość miesięcy</t>
  </si>
  <si>
    <t>LOKALIZACJA</t>
  </si>
  <si>
    <t>LP</t>
  </si>
  <si>
    <t xml:space="preserve">Tabela: Poczta firmowa </t>
  </si>
  <si>
    <t>POCZTEX Ekspres 24</t>
  </si>
  <si>
    <t>usługa doreczenia do godziny 12:00</t>
  </si>
  <si>
    <t xml:space="preserve">ponad 20 kg do 30 kg. </t>
  </si>
  <si>
    <t xml:space="preserve">ponad 10 kg do 20 kg. </t>
  </si>
  <si>
    <t xml:space="preserve">ponad 5 kg do 10 kg. </t>
  </si>
  <si>
    <t xml:space="preserve">ponad 1 kg do 5 kg. </t>
  </si>
  <si>
    <t>do 1 kg</t>
  </si>
  <si>
    <t xml:space="preserve">nazewnictwo operatora pocztowego dla danej przesyłki </t>
  </si>
  <si>
    <t>wartość brutto</t>
  </si>
  <si>
    <t>cena jednostkowa brutto</t>
  </si>
  <si>
    <t>ilość (szt.)</t>
  </si>
  <si>
    <t xml:space="preserve">lp. </t>
  </si>
  <si>
    <t>x</t>
  </si>
  <si>
    <t>10-20kg - paczki EK kraj. ZPO</t>
  </si>
  <si>
    <t>10-20kg - paczka ekonomiczna</t>
  </si>
  <si>
    <t>paczki pocztowe</t>
  </si>
  <si>
    <t>5-10kg paczki EK kraj. ZPO</t>
  </si>
  <si>
    <t>5-10kg - paczka ekonomiczna</t>
  </si>
  <si>
    <t>2-5kg paczki EK kraj. ZPO</t>
  </si>
  <si>
    <t>2-5kg - paczka ekonomiczna</t>
  </si>
  <si>
    <t>zwrot paczek krajowych A</t>
  </si>
  <si>
    <t>przesyłki listowe nierejestrowane</t>
  </si>
  <si>
    <t>zwrot przesyłek zwykłych krajowych A</t>
  </si>
  <si>
    <t>strefa EUROPA</t>
  </si>
  <si>
    <t>przesyłki polecone</t>
  </si>
  <si>
    <t>1000-2000g - polecony PR ZPO</t>
  </si>
  <si>
    <t>1000-2000g - polecony priorytet</t>
  </si>
  <si>
    <t>500-1000g - polecony PR  ZPO</t>
  </si>
  <si>
    <t>500-1000g - polecony priorytet</t>
  </si>
  <si>
    <t>350-500g - polecony PR ZPO</t>
  </si>
  <si>
    <t>350-500g - polecony priorytet</t>
  </si>
  <si>
    <t>100-350g -polecony PR  ZPO</t>
  </si>
  <si>
    <t>100-350g - polecony priorytet</t>
  </si>
  <si>
    <t>50-100g - polecony PR  ZPO</t>
  </si>
  <si>
    <t>50-100g - polecony priorytet</t>
  </si>
  <si>
    <t>do 50g - polecony PR  ZPO</t>
  </si>
  <si>
    <t>do 50g - polecony priorytet</t>
  </si>
  <si>
    <t>listy polecone PR zagraniczne</t>
  </si>
  <si>
    <t>50g-100g</t>
  </si>
  <si>
    <t>do 50g</t>
  </si>
  <si>
    <t>10-20kg - paczki prirytetowa ZPO</t>
  </si>
  <si>
    <t>10-20kg - paczka priorytetowa</t>
  </si>
  <si>
    <t>5-10kg paczki priorytetowa ZPO</t>
  </si>
  <si>
    <t>5-10kg - paczka priorytetowa</t>
  </si>
  <si>
    <t>2-5kg paczki priorytetowa ZPO</t>
  </si>
  <si>
    <t>2-5kg - paczka priorytetowa</t>
  </si>
  <si>
    <t>paczki PR krajowe A</t>
  </si>
  <si>
    <t>paczki EK krajowe</t>
  </si>
  <si>
    <t xml:space="preserve">polecone PR krajowe </t>
  </si>
  <si>
    <t xml:space="preserve">polecone EK krajowe </t>
  </si>
  <si>
    <t xml:space="preserve">zwykłe PR krajowe </t>
  </si>
  <si>
    <t xml:space="preserve">zwykłe EK krajowe </t>
  </si>
  <si>
    <r>
      <t>w zł za miesiąc</t>
    </r>
    <r>
      <rPr>
        <b/>
        <vertAlign val="superscript"/>
        <sz val="10"/>
        <color indexed="8"/>
        <rFont val="Arial"/>
        <family val="2"/>
        <charset val="238"/>
      </rPr>
      <t>1</t>
    </r>
  </si>
  <si>
    <r>
      <t>SUMA</t>
    </r>
    <r>
      <rPr>
        <b/>
        <vertAlign val="superscript"/>
        <sz val="10"/>
        <color indexed="8"/>
        <rFont val="Arial"/>
        <family val="2"/>
        <charset val="238"/>
      </rPr>
      <t>3</t>
    </r>
  </si>
  <si>
    <t>350 g -500g</t>
  </si>
  <si>
    <t>500 g -1000g</t>
  </si>
  <si>
    <t>1000 g -2000g</t>
  </si>
  <si>
    <t>100 g -350g</t>
  </si>
  <si>
    <t xml:space="preserve">Przesyłka kurierska </t>
  </si>
  <si>
    <t xml:space="preserve"> Format Mały, do 500g</t>
  </si>
  <si>
    <t xml:space="preserve"> Format Średni,  do 1000g</t>
  </si>
  <si>
    <t xml:space="preserve"> Format Duży, do 2000 g</t>
  </si>
  <si>
    <t xml:space="preserve"> Format Średni, do 1000g</t>
  </si>
  <si>
    <t xml:space="preserve"> Format Mały, do 500g - polecony ZPO</t>
  </si>
  <si>
    <t xml:space="preserve"> Format Średni, do 1000g - polecony ZPO</t>
  </si>
  <si>
    <t xml:space="preserve"> Format Duży, do 2000g</t>
  </si>
  <si>
    <t xml:space="preserve"> Format Duży, do 2000g - polecony ZPO</t>
  </si>
  <si>
    <r>
      <t xml:space="preserve"> CENA CAŁKOWITA BRUTTO ZA REALIZACJĘ PRZEDMIOTU ZAMÓWIENIA STANOWIĆ BĘDZIE SUMĘ WARTOŚCI WSZYSTKICH TABEL Z FORMULARZA ASORTYMENTOWO-</t>
    </r>
    <r>
      <rPr>
        <sz val="10"/>
        <color indexed="8"/>
        <rFont val="Arial"/>
        <family val="2"/>
        <charset val="238"/>
      </rPr>
      <t>CENOWEGO WRAZ Z TABELĄ DOTYCZĄCĄ ODBIORU KORESPONDENCJI OD ZAMAWIAJACEGO</t>
    </r>
  </si>
  <si>
    <t>FORMULARZ ASORTYMENTOWO-CENOWY za lata 2020-2023- Załącznik nr 7 do opisu przedmiotu zamówienia</t>
  </si>
  <si>
    <t>2020-2023</t>
  </si>
  <si>
    <r>
      <t>za 36 miesięcy</t>
    </r>
    <r>
      <rPr>
        <b/>
        <vertAlign val="superscript"/>
        <sz val="10"/>
        <color indexed="8"/>
        <rFont val="Arial"/>
        <family val="2"/>
        <charset val="238"/>
      </rPr>
      <t>2</t>
    </r>
  </si>
  <si>
    <t>listy zwykłe priorytetowe zagraniczne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</si>
</sst>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3:P104"/>
  <sheetViews>
    <sheetView tabSelected="1" topLeftCell="A58" zoomScale="80" zoomScaleNormal="80" zoomScaleSheetLayoutView="100" workbookViewId="0">
      <selection activeCell="J68" sqref="J68"/>
    </sheetView>
  </sheetViews>
  <sheetFormatPr defaultColWidth="15.75" defaultRowHeight="12.75"/>
  <cols>
    <col min="1" max="1" width="4.25" style="29" customWidth="1"/>
    <col min="2" max="2" width="31.875" style="29" bestFit="1" customWidth="1"/>
    <col min="3" max="3" width="23.5" style="31" bestFit="1" customWidth="1"/>
    <col min="4" max="4" width="15.625" style="32" customWidth="1"/>
    <col min="5" max="5" width="32.875" style="1" customWidth="1"/>
    <col min="6" max="6" width="23.625" style="2" customWidth="1"/>
    <col min="7" max="7" width="13.5" style="1" customWidth="1"/>
    <col min="8" max="8" width="8.75" style="29" customWidth="1"/>
    <col min="9" max="9" width="9" style="29" customWidth="1"/>
    <col min="10" max="10" width="24.625" style="30" customWidth="1"/>
    <col min="11" max="12" width="9" style="29" customWidth="1"/>
    <col min="13" max="13" width="18.125" style="29" bestFit="1" customWidth="1"/>
    <col min="14" max="14" width="6.5" style="29" customWidth="1"/>
    <col min="15" max="15" width="5.875" style="29" customWidth="1"/>
    <col min="16" max="16" width="9" style="29" customWidth="1"/>
    <col min="17" max="17" width="5.75" style="29" bestFit="1" customWidth="1"/>
    <col min="18" max="252" width="9" style="29" customWidth="1"/>
    <col min="253" max="253" width="27.125" style="29" customWidth="1"/>
    <col min="254" max="254" width="9.625" style="29" customWidth="1"/>
    <col min="255" max="255" width="12.25" style="29" customWidth="1"/>
    <col min="256" max="256" width="10.125" style="29" bestFit="1" customWidth="1"/>
    <col min="257" max="16384" width="15.75" style="29"/>
  </cols>
  <sheetData>
    <row r="3" spans="1:8" ht="30" customHeight="1">
      <c r="B3" s="90" t="s">
        <v>86</v>
      </c>
      <c r="C3" s="91"/>
      <c r="D3" s="91"/>
      <c r="E3" s="91"/>
      <c r="F3" s="91"/>
      <c r="G3" s="91"/>
      <c r="H3" s="91"/>
    </row>
    <row r="5" spans="1:8" ht="54.75" customHeight="1">
      <c r="A5" s="33" t="s">
        <v>29</v>
      </c>
      <c r="B5" s="17" t="s">
        <v>87</v>
      </c>
      <c r="C5" s="7" t="s">
        <v>28</v>
      </c>
      <c r="D5" s="34" t="s">
        <v>27</v>
      </c>
      <c r="E5" s="16" t="s">
        <v>26</v>
      </c>
      <c r="F5" s="28" t="s">
        <v>25</v>
      </c>
      <c r="G5" s="27"/>
      <c r="H5" s="26"/>
    </row>
    <row r="6" spans="1:8">
      <c r="A6" s="82">
        <v>1</v>
      </c>
      <c r="B6" s="15" t="s">
        <v>69</v>
      </c>
      <c r="C6" s="92"/>
      <c r="D6" s="85"/>
      <c r="E6" s="85"/>
      <c r="F6" s="85"/>
      <c r="G6" s="85"/>
      <c r="H6" s="86"/>
    </row>
    <row r="7" spans="1:8" ht="26.1" customHeight="1">
      <c r="A7" s="83"/>
      <c r="B7" s="3" t="s">
        <v>77</v>
      </c>
      <c r="C7" s="25">
        <v>20550</v>
      </c>
      <c r="D7" s="35"/>
      <c r="E7" s="35">
        <f>C7*D7</f>
        <v>0</v>
      </c>
      <c r="F7" s="16" t="s">
        <v>39</v>
      </c>
      <c r="G7" s="25"/>
      <c r="H7" s="36"/>
    </row>
    <row r="8" spans="1:8" ht="26.1" customHeight="1">
      <c r="A8" s="83"/>
      <c r="B8" s="3" t="s">
        <v>78</v>
      </c>
      <c r="C8" s="37">
        <v>1440</v>
      </c>
      <c r="D8" s="35"/>
      <c r="E8" s="35">
        <f t="shared" ref="E8:E9" si="0">C8*D8</f>
        <v>0</v>
      </c>
      <c r="F8" s="16" t="s">
        <v>39</v>
      </c>
      <c r="G8" s="24"/>
      <c r="H8" s="36"/>
    </row>
    <row r="9" spans="1:8" ht="26.1" customHeight="1">
      <c r="A9" s="83"/>
      <c r="B9" s="3" t="s">
        <v>79</v>
      </c>
      <c r="C9" s="37">
        <v>60</v>
      </c>
      <c r="D9" s="35"/>
      <c r="E9" s="35">
        <f t="shared" si="0"/>
        <v>0</v>
      </c>
      <c r="F9" s="16" t="s">
        <v>39</v>
      </c>
      <c r="G9" s="24"/>
      <c r="H9" s="36"/>
    </row>
    <row r="10" spans="1:8" ht="26.1" customHeight="1">
      <c r="A10" s="82">
        <v>3</v>
      </c>
      <c r="B10" s="23" t="s">
        <v>68</v>
      </c>
      <c r="C10" s="92"/>
      <c r="D10" s="85"/>
      <c r="E10" s="85"/>
      <c r="F10" s="85"/>
      <c r="G10" s="85"/>
      <c r="H10" s="86"/>
    </row>
    <row r="11" spans="1:8" ht="26.1" customHeight="1">
      <c r="A11" s="83"/>
      <c r="B11" s="3" t="s">
        <v>77</v>
      </c>
      <c r="C11" s="39">
        <v>120</v>
      </c>
      <c r="D11" s="35"/>
      <c r="E11" s="35">
        <f>C11*D11</f>
        <v>0</v>
      </c>
      <c r="F11" s="16" t="s">
        <v>39</v>
      </c>
      <c r="G11" s="6"/>
      <c r="H11" s="21"/>
    </row>
    <row r="12" spans="1:8" ht="26.1" customHeight="1">
      <c r="A12" s="83"/>
      <c r="B12" s="3" t="s">
        <v>78</v>
      </c>
      <c r="C12" s="25">
        <v>6</v>
      </c>
      <c r="D12" s="35"/>
      <c r="E12" s="35">
        <f t="shared" ref="E12:E13" si="1">C12*D12</f>
        <v>0</v>
      </c>
      <c r="F12" s="16" t="s">
        <v>39</v>
      </c>
      <c r="G12" s="4"/>
      <c r="H12" s="40"/>
    </row>
    <row r="13" spans="1:8" ht="26.1" customHeight="1">
      <c r="A13" s="83"/>
      <c r="B13" s="3" t="s">
        <v>79</v>
      </c>
      <c r="C13" s="25">
        <v>10</v>
      </c>
      <c r="D13" s="35"/>
      <c r="E13" s="35">
        <f t="shared" si="1"/>
        <v>0</v>
      </c>
      <c r="F13" s="16" t="s">
        <v>39</v>
      </c>
      <c r="G13" s="4"/>
      <c r="H13" s="40"/>
    </row>
    <row r="14" spans="1:8" ht="26.1" customHeight="1">
      <c r="A14" s="82">
        <v>5</v>
      </c>
      <c r="B14" s="22" t="s">
        <v>67</v>
      </c>
      <c r="C14" s="41"/>
      <c r="D14" s="93"/>
      <c r="E14" s="93"/>
      <c r="F14" s="93"/>
      <c r="G14" s="93"/>
      <c r="H14" s="94"/>
    </row>
    <row r="15" spans="1:8" ht="26.1" customHeight="1">
      <c r="A15" s="83"/>
      <c r="B15" s="3" t="s">
        <v>77</v>
      </c>
      <c r="C15" s="25">
        <v>17700</v>
      </c>
      <c r="D15" s="35"/>
      <c r="E15" s="35">
        <f>C15*D15</f>
        <v>0</v>
      </c>
      <c r="F15" s="42" t="s">
        <v>42</v>
      </c>
      <c r="G15" s="4"/>
      <c r="H15" s="40"/>
    </row>
    <row r="16" spans="1:8" ht="26.1" customHeight="1">
      <c r="A16" s="83"/>
      <c r="B16" s="3" t="s">
        <v>81</v>
      </c>
      <c r="C16" s="25">
        <v>3300</v>
      </c>
      <c r="D16" s="35"/>
      <c r="E16" s="35">
        <f t="shared" ref="E16:E20" si="2">C16*D16</f>
        <v>0</v>
      </c>
      <c r="F16" s="42" t="s">
        <v>42</v>
      </c>
      <c r="G16" s="4"/>
      <c r="H16" s="40"/>
    </row>
    <row r="17" spans="1:12" ht="26.1" customHeight="1">
      <c r="A17" s="83"/>
      <c r="B17" s="3" t="s">
        <v>80</v>
      </c>
      <c r="C17" s="37">
        <v>4500</v>
      </c>
      <c r="D17" s="35"/>
      <c r="E17" s="35">
        <f t="shared" si="2"/>
        <v>0</v>
      </c>
      <c r="F17" s="42" t="s">
        <v>42</v>
      </c>
      <c r="G17" s="4"/>
      <c r="H17" s="40"/>
    </row>
    <row r="18" spans="1:12" ht="26.1" customHeight="1">
      <c r="A18" s="83"/>
      <c r="B18" s="3" t="s">
        <v>82</v>
      </c>
      <c r="C18" s="37">
        <v>750</v>
      </c>
      <c r="D18" s="35"/>
      <c r="E18" s="35">
        <f t="shared" si="2"/>
        <v>0</v>
      </c>
      <c r="F18" s="42" t="s">
        <v>42</v>
      </c>
      <c r="G18" s="4"/>
      <c r="H18" s="40"/>
    </row>
    <row r="19" spans="1:12" s="38" customFormat="1" ht="26.1" customHeight="1">
      <c r="A19" s="83"/>
      <c r="B19" s="3" t="s">
        <v>83</v>
      </c>
      <c r="C19" s="37">
        <v>700</v>
      </c>
      <c r="D19" s="35"/>
      <c r="E19" s="35">
        <f t="shared" si="2"/>
        <v>0</v>
      </c>
      <c r="F19" s="42" t="s">
        <v>42</v>
      </c>
      <c r="G19" s="12"/>
      <c r="H19" s="40"/>
      <c r="J19" s="30"/>
      <c r="L19" s="29"/>
    </row>
    <row r="20" spans="1:12" s="38" customFormat="1" ht="26.1" customHeight="1">
      <c r="A20" s="83"/>
      <c r="B20" s="3" t="s">
        <v>84</v>
      </c>
      <c r="C20" s="37">
        <v>400</v>
      </c>
      <c r="D20" s="35"/>
      <c r="E20" s="35">
        <f t="shared" si="2"/>
        <v>0</v>
      </c>
      <c r="F20" s="42" t="s">
        <v>42</v>
      </c>
      <c r="G20" s="4"/>
      <c r="H20" s="40"/>
      <c r="J20" s="30"/>
      <c r="L20" s="29"/>
    </row>
    <row r="21" spans="1:12" ht="26.1" customHeight="1">
      <c r="A21" s="82">
        <v>7</v>
      </c>
      <c r="B21" s="15" t="s">
        <v>66</v>
      </c>
      <c r="C21" s="41"/>
      <c r="D21" s="85"/>
      <c r="E21" s="85"/>
      <c r="F21" s="85"/>
      <c r="G21" s="85"/>
      <c r="H21" s="86"/>
    </row>
    <row r="22" spans="1:12" ht="26.1" customHeight="1">
      <c r="A22" s="83"/>
      <c r="B22" s="3" t="s">
        <v>77</v>
      </c>
      <c r="C22" s="25">
        <v>1170</v>
      </c>
      <c r="D22" s="35"/>
      <c r="E22" s="35">
        <f>C22*D22</f>
        <v>0</v>
      </c>
      <c r="F22" s="42" t="s">
        <v>42</v>
      </c>
      <c r="G22" s="8"/>
      <c r="H22" s="21"/>
    </row>
    <row r="23" spans="1:12" ht="26.1" customHeight="1">
      <c r="A23" s="83"/>
      <c r="B23" s="3" t="s">
        <v>81</v>
      </c>
      <c r="C23" s="25">
        <v>140</v>
      </c>
      <c r="D23" s="35"/>
      <c r="E23" s="35">
        <f t="shared" ref="E23:E27" si="3">C23*D23</f>
        <v>0</v>
      </c>
      <c r="F23" s="42" t="s">
        <v>42</v>
      </c>
      <c r="G23" s="8"/>
      <c r="H23" s="21"/>
    </row>
    <row r="24" spans="1:12" ht="26.1" customHeight="1">
      <c r="A24" s="83"/>
      <c r="B24" s="3" t="s">
        <v>80</v>
      </c>
      <c r="C24" s="37">
        <v>540</v>
      </c>
      <c r="D24" s="35"/>
      <c r="E24" s="35">
        <f t="shared" si="3"/>
        <v>0</v>
      </c>
      <c r="F24" s="42" t="s">
        <v>42</v>
      </c>
      <c r="G24" s="4"/>
      <c r="H24" s="40"/>
    </row>
    <row r="25" spans="1:12" s="38" customFormat="1" ht="26.1" customHeight="1">
      <c r="A25" s="83"/>
      <c r="B25" s="3" t="s">
        <v>82</v>
      </c>
      <c r="C25" s="37">
        <v>60</v>
      </c>
      <c r="D25" s="35"/>
      <c r="E25" s="35">
        <f t="shared" si="3"/>
        <v>0</v>
      </c>
      <c r="F25" s="42" t="s">
        <v>42</v>
      </c>
      <c r="G25" s="4"/>
      <c r="H25" s="40"/>
      <c r="J25" s="30"/>
      <c r="L25" s="29"/>
    </row>
    <row r="26" spans="1:12" ht="26.1" customHeight="1">
      <c r="A26" s="83"/>
      <c r="B26" s="3" t="s">
        <v>83</v>
      </c>
      <c r="C26" s="37">
        <v>360</v>
      </c>
      <c r="D26" s="35"/>
      <c r="E26" s="35">
        <f t="shared" si="3"/>
        <v>0</v>
      </c>
      <c r="F26" s="42" t="s">
        <v>42</v>
      </c>
      <c r="G26" s="4"/>
      <c r="H26" s="40"/>
    </row>
    <row r="27" spans="1:12" ht="26.1" customHeight="1">
      <c r="A27" s="83"/>
      <c r="B27" s="3" t="s">
        <v>84</v>
      </c>
      <c r="C27" s="37">
        <v>270</v>
      </c>
      <c r="D27" s="35"/>
      <c r="E27" s="35">
        <f t="shared" si="3"/>
        <v>0</v>
      </c>
      <c r="F27" s="42" t="s">
        <v>42</v>
      </c>
      <c r="G27" s="4"/>
      <c r="H27" s="40"/>
    </row>
    <row r="28" spans="1:12" ht="26.1" customHeight="1" thickBot="1">
      <c r="A28" s="82">
        <v>9</v>
      </c>
      <c r="B28" s="11" t="s">
        <v>65</v>
      </c>
      <c r="C28" s="43"/>
      <c r="D28" s="87"/>
      <c r="E28" s="87"/>
      <c r="F28" s="87"/>
      <c r="G28" s="87"/>
      <c r="H28" s="88"/>
    </row>
    <row r="29" spans="1:12" ht="26.1" customHeight="1">
      <c r="A29" s="83"/>
      <c r="B29" s="9" t="s">
        <v>37</v>
      </c>
      <c r="C29" s="44">
        <v>1050</v>
      </c>
      <c r="D29" s="45"/>
      <c r="E29" s="35">
        <f>C29*D29</f>
        <v>0</v>
      </c>
      <c r="F29" s="46" t="s">
        <v>33</v>
      </c>
      <c r="G29" s="6"/>
      <c r="H29" s="47"/>
    </row>
    <row r="30" spans="1:12" s="38" customFormat="1" ht="26.1" customHeight="1">
      <c r="A30" s="83"/>
      <c r="B30" s="3" t="s">
        <v>36</v>
      </c>
      <c r="C30" s="37">
        <v>260</v>
      </c>
      <c r="D30" s="35"/>
      <c r="E30" s="35">
        <f t="shared" ref="E30:E34" si="4">C30*D30</f>
        <v>0</v>
      </c>
      <c r="F30" s="46" t="s">
        <v>33</v>
      </c>
      <c r="G30" s="4"/>
      <c r="H30" s="40"/>
      <c r="J30" s="30"/>
      <c r="L30" s="29"/>
    </row>
    <row r="31" spans="1:12" s="38" customFormat="1" ht="26.1" customHeight="1">
      <c r="A31" s="83"/>
      <c r="B31" s="9" t="s">
        <v>35</v>
      </c>
      <c r="C31" s="37">
        <v>360</v>
      </c>
      <c r="D31" s="35"/>
      <c r="E31" s="35">
        <f t="shared" si="4"/>
        <v>0</v>
      </c>
      <c r="F31" s="46" t="s">
        <v>33</v>
      </c>
      <c r="G31" s="4"/>
      <c r="H31" s="40"/>
      <c r="J31" s="30"/>
      <c r="L31" s="29"/>
    </row>
    <row r="32" spans="1:12" ht="26.1" customHeight="1">
      <c r="A32" s="83"/>
      <c r="B32" s="3" t="s">
        <v>34</v>
      </c>
      <c r="C32" s="37">
        <v>15</v>
      </c>
      <c r="D32" s="35"/>
      <c r="E32" s="35">
        <f t="shared" si="4"/>
        <v>0</v>
      </c>
      <c r="F32" s="46" t="s">
        <v>33</v>
      </c>
      <c r="G32" s="4"/>
      <c r="H32" s="40"/>
    </row>
    <row r="33" spans="1:15" ht="26.1" customHeight="1">
      <c r="A33" s="83"/>
      <c r="B33" s="48" t="s">
        <v>32</v>
      </c>
      <c r="C33" s="37">
        <v>15</v>
      </c>
      <c r="D33" s="35"/>
      <c r="E33" s="35">
        <f t="shared" si="4"/>
        <v>0</v>
      </c>
      <c r="F33" s="42" t="s">
        <v>18</v>
      </c>
      <c r="G33" s="4"/>
      <c r="H33" s="40"/>
      <c r="O33" s="49"/>
    </row>
    <row r="34" spans="1:15" ht="26.1" customHeight="1">
      <c r="A34" s="84"/>
      <c r="B34" s="48" t="s">
        <v>31</v>
      </c>
      <c r="C34" s="37">
        <v>10</v>
      </c>
      <c r="D34" s="50"/>
      <c r="E34" s="35">
        <f t="shared" si="4"/>
        <v>0</v>
      </c>
      <c r="F34" s="42" t="s">
        <v>18</v>
      </c>
      <c r="G34" s="4"/>
      <c r="H34" s="40"/>
      <c r="O34" s="49"/>
    </row>
    <row r="35" spans="1:15" ht="26.1" customHeight="1">
      <c r="A35" s="82">
        <v>10</v>
      </c>
      <c r="B35" s="20" t="s">
        <v>64</v>
      </c>
      <c r="C35" s="53"/>
      <c r="D35" s="85"/>
      <c r="E35" s="85"/>
      <c r="F35" s="85"/>
      <c r="G35" s="85"/>
      <c r="H35" s="86"/>
    </row>
    <row r="36" spans="1:15" ht="26.1" customHeight="1">
      <c r="A36" s="83"/>
      <c r="B36" s="9" t="s">
        <v>63</v>
      </c>
      <c r="C36" s="44">
        <v>120</v>
      </c>
      <c r="D36" s="35"/>
      <c r="E36" s="35">
        <f>C36*D36</f>
        <v>0</v>
      </c>
      <c r="F36" s="46" t="s">
        <v>33</v>
      </c>
      <c r="G36" s="10"/>
      <c r="H36" s="54"/>
    </row>
    <row r="37" spans="1:15" ht="26.1" customHeight="1">
      <c r="A37" s="83"/>
      <c r="B37" s="3" t="s">
        <v>62</v>
      </c>
      <c r="C37" s="37">
        <v>45</v>
      </c>
      <c r="D37" s="35"/>
      <c r="E37" s="35">
        <f t="shared" ref="E37:E41" si="5">C37*D37</f>
        <v>0</v>
      </c>
      <c r="F37" s="46" t="s">
        <v>33</v>
      </c>
      <c r="G37" s="10"/>
      <c r="H37" s="54"/>
    </row>
    <row r="38" spans="1:15" ht="26.1" customHeight="1">
      <c r="A38" s="83"/>
      <c r="B38" s="9" t="s">
        <v>61</v>
      </c>
      <c r="C38" s="37">
        <v>20</v>
      </c>
      <c r="D38" s="35"/>
      <c r="E38" s="35">
        <f t="shared" si="5"/>
        <v>0</v>
      </c>
      <c r="F38" s="46" t="s">
        <v>33</v>
      </c>
      <c r="G38" s="10"/>
      <c r="H38" s="54"/>
    </row>
    <row r="39" spans="1:15" ht="26.1" customHeight="1">
      <c r="A39" s="83"/>
      <c r="B39" s="3" t="s">
        <v>60</v>
      </c>
      <c r="C39" s="10">
        <v>6</v>
      </c>
      <c r="D39" s="35"/>
      <c r="E39" s="35">
        <f t="shared" si="5"/>
        <v>0</v>
      </c>
      <c r="F39" s="46" t="s">
        <v>33</v>
      </c>
      <c r="G39" s="10"/>
      <c r="H39" s="54"/>
    </row>
    <row r="40" spans="1:15" ht="26.1" customHeight="1">
      <c r="A40" s="83"/>
      <c r="B40" s="48" t="s">
        <v>59</v>
      </c>
      <c r="C40" s="10">
        <v>15</v>
      </c>
      <c r="D40" s="35"/>
      <c r="E40" s="35">
        <f t="shared" si="5"/>
        <v>0</v>
      </c>
      <c r="F40" s="42" t="s">
        <v>18</v>
      </c>
      <c r="G40" s="10"/>
      <c r="H40" s="54"/>
    </row>
    <row r="41" spans="1:15" ht="26.1" customHeight="1">
      <c r="A41" s="84"/>
      <c r="B41" s="48" t="s">
        <v>58</v>
      </c>
      <c r="C41" s="10">
        <v>10</v>
      </c>
      <c r="D41" s="50"/>
      <c r="E41" s="35">
        <f t="shared" si="5"/>
        <v>0</v>
      </c>
      <c r="F41" s="42" t="s">
        <v>18</v>
      </c>
      <c r="G41" s="10"/>
      <c r="H41" s="54"/>
    </row>
    <row r="42" spans="1:15" ht="26.1" customHeight="1">
      <c r="A42" s="82">
        <v>11</v>
      </c>
      <c r="B42" s="15" t="s">
        <v>89</v>
      </c>
      <c r="C42" s="41"/>
      <c r="D42" s="85"/>
      <c r="E42" s="85"/>
      <c r="F42" s="85"/>
      <c r="G42" s="85"/>
      <c r="H42" s="86"/>
    </row>
    <row r="43" spans="1:15" ht="26.1" customHeight="1">
      <c r="A43" s="83"/>
      <c r="B43" s="3" t="s">
        <v>57</v>
      </c>
      <c r="C43" s="55">
        <v>70</v>
      </c>
      <c r="D43" s="35"/>
      <c r="E43" s="35">
        <f>C43*D43</f>
        <v>0</v>
      </c>
      <c r="F43" s="42" t="s">
        <v>39</v>
      </c>
      <c r="G43" s="18" t="s">
        <v>41</v>
      </c>
      <c r="H43" s="40"/>
    </row>
    <row r="44" spans="1:15" ht="26.1" customHeight="1">
      <c r="A44" s="83"/>
      <c r="B44" s="3" t="s">
        <v>56</v>
      </c>
      <c r="C44" s="55">
        <v>15</v>
      </c>
      <c r="D44" s="35"/>
      <c r="E44" s="35">
        <f t="shared" ref="E44:E48" si="6">C44*D44</f>
        <v>0</v>
      </c>
      <c r="F44" s="42" t="s">
        <v>39</v>
      </c>
      <c r="G44" s="18" t="s">
        <v>41</v>
      </c>
      <c r="H44" s="40"/>
    </row>
    <row r="45" spans="1:15" ht="26.1" customHeight="1">
      <c r="A45" s="83"/>
      <c r="B45" s="48" t="s">
        <v>75</v>
      </c>
      <c r="C45" s="56">
        <v>3</v>
      </c>
      <c r="D45" s="35"/>
      <c r="E45" s="35">
        <f t="shared" si="6"/>
        <v>0</v>
      </c>
      <c r="F45" s="42" t="s">
        <v>39</v>
      </c>
      <c r="G45" s="18" t="s">
        <v>41</v>
      </c>
      <c r="H45" s="57"/>
    </row>
    <row r="46" spans="1:15" ht="26.1" customHeight="1">
      <c r="A46" s="83"/>
      <c r="B46" s="48" t="s">
        <v>72</v>
      </c>
      <c r="C46" s="55">
        <v>3</v>
      </c>
      <c r="D46" s="35"/>
      <c r="E46" s="35">
        <f t="shared" si="6"/>
        <v>0</v>
      </c>
      <c r="F46" s="42" t="s">
        <v>39</v>
      </c>
      <c r="G46" s="18" t="s">
        <v>41</v>
      </c>
      <c r="H46" s="40"/>
    </row>
    <row r="47" spans="1:15" ht="26.1" customHeight="1">
      <c r="A47" s="83"/>
      <c r="B47" s="48" t="s">
        <v>73</v>
      </c>
      <c r="C47" s="56">
        <v>3</v>
      </c>
      <c r="D47" s="35"/>
      <c r="E47" s="35">
        <f t="shared" si="6"/>
        <v>0</v>
      </c>
      <c r="F47" s="42" t="s">
        <v>39</v>
      </c>
      <c r="G47" s="18" t="s">
        <v>41</v>
      </c>
      <c r="H47" s="57"/>
    </row>
    <row r="48" spans="1:15" ht="26.1" customHeight="1">
      <c r="A48" s="84"/>
      <c r="B48" s="48" t="s">
        <v>74</v>
      </c>
      <c r="C48" s="25">
        <v>3</v>
      </c>
      <c r="D48" s="35"/>
      <c r="E48" s="35">
        <f t="shared" si="6"/>
        <v>0</v>
      </c>
      <c r="F48" s="42" t="s">
        <v>39</v>
      </c>
      <c r="G48" s="18" t="s">
        <v>41</v>
      </c>
      <c r="H48" s="40"/>
    </row>
    <row r="49" spans="1:8" ht="26.1" customHeight="1">
      <c r="A49" s="82">
        <v>12</v>
      </c>
      <c r="B49" s="19" t="s">
        <v>55</v>
      </c>
      <c r="C49" s="53"/>
      <c r="D49" s="85"/>
      <c r="E49" s="85"/>
      <c r="F49" s="85"/>
      <c r="G49" s="85"/>
      <c r="H49" s="86"/>
    </row>
    <row r="50" spans="1:8" ht="26.1" customHeight="1">
      <c r="A50" s="83"/>
      <c r="B50" s="48" t="s">
        <v>54</v>
      </c>
      <c r="C50" s="44">
        <v>40</v>
      </c>
      <c r="D50" s="35"/>
      <c r="E50" s="35">
        <f>C50*D50</f>
        <v>0</v>
      </c>
      <c r="F50" s="46" t="s">
        <v>42</v>
      </c>
      <c r="G50" s="18" t="s">
        <v>41</v>
      </c>
      <c r="H50" s="57"/>
    </row>
    <row r="51" spans="1:8" ht="26.1" customHeight="1">
      <c r="A51" s="83"/>
      <c r="B51" s="3" t="s">
        <v>53</v>
      </c>
      <c r="C51" s="37">
        <v>3</v>
      </c>
      <c r="D51" s="35"/>
      <c r="E51" s="35">
        <f t="shared" ref="E51:E61" si="7">C51*D51</f>
        <v>0</v>
      </c>
      <c r="F51" s="46" t="s">
        <v>42</v>
      </c>
      <c r="G51" s="18" t="s">
        <v>41</v>
      </c>
      <c r="H51" s="40"/>
    </row>
    <row r="52" spans="1:8" ht="26.1" customHeight="1">
      <c r="A52" s="83"/>
      <c r="B52" s="48" t="s">
        <v>52</v>
      </c>
      <c r="C52" s="51">
        <v>6</v>
      </c>
      <c r="D52" s="35"/>
      <c r="E52" s="35">
        <f t="shared" si="7"/>
        <v>0</v>
      </c>
      <c r="F52" s="46" t="s">
        <v>42</v>
      </c>
      <c r="G52" s="18" t="s">
        <v>41</v>
      </c>
      <c r="H52" s="52"/>
    </row>
    <row r="53" spans="1:8" ht="26.1" customHeight="1">
      <c r="A53" s="83"/>
      <c r="B53" s="3" t="s">
        <v>51</v>
      </c>
      <c r="C53" s="51">
        <v>6</v>
      </c>
      <c r="D53" s="35"/>
      <c r="E53" s="35">
        <f t="shared" si="7"/>
        <v>0</v>
      </c>
      <c r="F53" s="46" t="s">
        <v>42</v>
      </c>
      <c r="G53" s="18" t="s">
        <v>41</v>
      </c>
      <c r="H53" s="52"/>
    </row>
    <row r="54" spans="1:8" ht="26.1" customHeight="1">
      <c r="A54" s="83"/>
      <c r="B54" s="3" t="s">
        <v>50</v>
      </c>
      <c r="C54" s="51">
        <v>3</v>
      </c>
      <c r="D54" s="35"/>
      <c r="E54" s="35">
        <f t="shared" si="7"/>
        <v>0</v>
      </c>
      <c r="F54" s="46" t="s">
        <v>42</v>
      </c>
      <c r="G54" s="18" t="s">
        <v>41</v>
      </c>
      <c r="H54" s="52"/>
    </row>
    <row r="55" spans="1:8" ht="26.1" customHeight="1">
      <c r="A55" s="83"/>
      <c r="B55" s="3" t="s">
        <v>49</v>
      </c>
      <c r="C55" s="37">
        <v>3</v>
      </c>
      <c r="D55" s="35"/>
      <c r="E55" s="35">
        <f t="shared" si="7"/>
        <v>0</v>
      </c>
      <c r="F55" s="46" t="s">
        <v>42</v>
      </c>
      <c r="G55" s="18" t="s">
        <v>41</v>
      </c>
      <c r="H55" s="40"/>
    </row>
    <row r="56" spans="1:8" ht="26.1" customHeight="1">
      <c r="A56" s="83"/>
      <c r="B56" s="3" t="s">
        <v>48</v>
      </c>
      <c r="C56" s="37">
        <v>3</v>
      </c>
      <c r="D56" s="35"/>
      <c r="E56" s="35">
        <f t="shared" si="7"/>
        <v>0</v>
      </c>
      <c r="F56" s="46" t="s">
        <v>42</v>
      </c>
      <c r="G56" s="18" t="s">
        <v>41</v>
      </c>
      <c r="H56" s="40"/>
    </row>
    <row r="57" spans="1:8" ht="26.1" customHeight="1">
      <c r="A57" s="83"/>
      <c r="B57" s="3" t="s">
        <v>47</v>
      </c>
      <c r="C57" s="51">
        <v>3</v>
      </c>
      <c r="D57" s="35"/>
      <c r="E57" s="35">
        <f t="shared" si="7"/>
        <v>0</v>
      </c>
      <c r="F57" s="46" t="s">
        <v>42</v>
      </c>
      <c r="G57" s="18" t="s">
        <v>41</v>
      </c>
      <c r="H57" s="52"/>
    </row>
    <row r="58" spans="1:8" ht="26.1" customHeight="1">
      <c r="A58" s="83"/>
      <c r="B58" s="3" t="s">
        <v>46</v>
      </c>
      <c r="C58" s="25">
        <v>3</v>
      </c>
      <c r="D58" s="35"/>
      <c r="E58" s="35">
        <f t="shared" si="7"/>
        <v>0</v>
      </c>
      <c r="F58" s="46" t="s">
        <v>42</v>
      </c>
      <c r="G58" s="18" t="s">
        <v>41</v>
      </c>
      <c r="H58" s="40"/>
    </row>
    <row r="59" spans="1:8" ht="26.1" customHeight="1">
      <c r="A59" s="83"/>
      <c r="B59" s="3" t="s">
        <v>45</v>
      </c>
      <c r="C59" s="25">
        <v>3</v>
      </c>
      <c r="D59" s="35"/>
      <c r="E59" s="35">
        <f t="shared" si="7"/>
        <v>0</v>
      </c>
      <c r="F59" s="46" t="s">
        <v>42</v>
      </c>
      <c r="G59" s="18" t="s">
        <v>41</v>
      </c>
      <c r="H59" s="40"/>
    </row>
    <row r="60" spans="1:8" ht="26.1" customHeight="1">
      <c r="A60" s="83"/>
      <c r="B60" s="9" t="s">
        <v>44</v>
      </c>
      <c r="C60" s="25">
        <v>3</v>
      </c>
      <c r="D60" s="35"/>
      <c r="E60" s="35">
        <f t="shared" si="7"/>
        <v>0</v>
      </c>
      <c r="F60" s="46" t="s">
        <v>42</v>
      </c>
      <c r="G60" s="18" t="s">
        <v>41</v>
      </c>
      <c r="H60" s="40"/>
    </row>
    <row r="61" spans="1:8" ht="26.1" customHeight="1">
      <c r="A61" s="84"/>
      <c r="B61" s="3" t="s">
        <v>43</v>
      </c>
      <c r="C61" s="39">
        <v>3</v>
      </c>
      <c r="D61" s="35"/>
      <c r="E61" s="35">
        <f t="shared" si="7"/>
        <v>0</v>
      </c>
      <c r="F61" s="46" t="s">
        <v>42</v>
      </c>
      <c r="G61" s="18" t="s">
        <v>41</v>
      </c>
      <c r="H61" s="40"/>
    </row>
    <row r="62" spans="1:8" ht="26.1" customHeight="1">
      <c r="A62" s="82">
        <v>13</v>
      </c>
      <c r="B62" s="15" t="s">
        <v>40</v>
      </c>
      <c r="C62" s="58"/>
      <c r="D62" s="59"/>
      <c r="E62" s="13"/>
      <c r="F62" s="14"/>
      <c r="G62" s="13"/>
      <c r="H62" s="60"/>
    </row>
    <row r="63" spans="1:8" ht="26.1" customHeight="1">
      <c r="A63" s="83"/>
      <c r="B63" s="3" t="s">
        <v>77</v>
      </c>
      <c r="C63" s="39">
        <v>75</v>
      </c>
      <c r="D63" s="50"/>
      <c r="E63" s="35">
        <f>C63*D63</f>
        <v>0</v>
      </c>
      <c r="F63" s="16" t="s">
        <v>39</v>
      </c>
      <c r="G63" s="4"/>
      <c r="H63" s="40"/>
    </row>
    <row r="64" spans="1:8" ht="26.1" customHeight="1">
      <c r="A64" s="83"/>
      <c r="B64" s="3" t="s">
        <v>78</v>
      </c>
      <c r="C64" s="39">
        <v>15</v>
      </c>
      <c r="D64" s="50"/>
      <c r="E64" s="35">
        <f t="shared" ref="E64:E65" si="8">C64*D64</f>
        <v>0</v>
      </c>
      <c r="F64" s="16" t="s">
        <v>39</v>
      </c>
      <c r="G64" s="12"/>
      <c r="H64" s="52"/>
    </row>
    <row r="65" spans="1:8" ht="26.1" customHeight="1">
      <c r="A65" s="83"/>
      <c r="B65" s="3" t="s">
        <v>79</v>
      </c>
      <c r="C65" s="39">
        <v>3</v>
      </c>
      <c r="D65" s="50"/>
      <c r="E65" s="35">
        <f t="shared" si="8"/>
        <v>0</v>
      </c>
      <c r="F65" s="16" t="s">
        <v>39</v>
      </c>
      <c r="G65" s="4"/>
      <c r="H65" s="40"/>
    </row>
    <row r="66" spans="1:8" ht="26.1" customHeight="1" thickBot="1">
      <c r="A66" s="82">
        <v>14</v>
      </c>
      <c r="B66" s="11" t="s">
        <v>38</v>
      </c>
      <c r="C66" s="43"/>
      <c r="D66" s="87"/>
      <c r="E66" s="87"/>
      <c r="F66" s="87"/>
      <c r="G66" s="87"/>
      <c r="H66" s="88"/>
    </row>
    <row r="67" spans="1:8" ht="26.1" customHeight="1">
      <c r="A67" s="83"/>
      <c r="B67" s="9" t="s">
        <v>37</v>
      </c>
      <c r="C67" s="39">
        <v>10</v>
      </c>
      <c r="D67" s="35"/>
      <c r="E67" s="35">
        <f>C67*D67</f>
        <v>0</v>
      </c>
      <c r="F67" s="46" t="s">
        <v>33</v>
      </c>
      <c r="G67" s="10" t="s">
        <v>30</v>
      </c>
      <c r="H67" s="47"/>
    </row>
    <row r="68" spans="1:8" ht="26.1" customHeight="1">
      <c r="A68" s="83"/>
      <c r="B68" s="3" t="s">
        <v>36</v>
      </c>
      <c r="C68" s="39">
        <v>3</v>
      </c>
      <c r="D68" s="45"/>
      <c r="E68" s="35">
        <f t="shared" ref="E68:E72" si="9">C68*D68</f>
        <v>0</v>
      </c>
      <c r="F68" s="46" t="s">
        <v>33</v>
      </c>
      <c r="G68" s="8" t="s">
        <v>30</v>
      </c>
      <c r="H68" s="40"/>
    </row>
    <row r="69" spans="1:8" ht="26.1" customHeight="1">
      <c r="A69" s="83"/>
      <c r="B69" s="9" t="s">
        <v>35</v>
      </c>
      <c r="C69" s="39">
        <v>3</v>
      </c>
      <c r="D69" s="35"/>
      <c r="E69" s="35">
        <f t="shared" si="9"/>
        <v>0</v>
      </c>
      <c r="F69" s="46" t="s">
        <v>33</v>
      </c>
      <c r="G69" s="8" t="s">
        <v>30</v>
      </c>
      <c r="H69" s="40"/>
    </row>
    <row r="70" spans="1:8" ht="26.1" customHeight="1">
      <c r="A70" s="83"/>
      <c r="B70" s="3" t="s">
        <v>34</v>
      </c>
      <c r="C70" s="39">
        <v>3</v>
      </c>
      <c r="D70" s="45"/>
      <c r="E70" s="35">
        <f t="shared" si="9"/>
        <v>0</v>
      </c>
      <c r="F70" s="46" t="s">
        <v>33</v>
      </c>
      <c r="G70" s="8" t="s">
        <v>30</v>
      </c>
      <c r="H70" s="40"/>
    </row>
    <row r="71" spans="1:8" ht="26.1" customHeight="1">
      <c r="A71" s="83"/>
      <c r="B71" s="48" t="s">
        <v>32</v>
      </c>
      <c r="C71" s="39">
        <v>3</v>
      </c>
      <c r="D71" s="35"/>
      <c r="E71" s="35">
        <f t="shared" si="9"/>
        <v>0</v>
      </c>
      <c r="F71" s="42" t="s">
        <v>18</v>
      </c>
      <c r="G71" s="8" t="s">
        <v>30</v>
      </c>
      <c r="H71" s="40"/>
    </row>
    <row r="72" spans="1:8" ht="26.1" customHeight="1">
      <c r="A72" s="84"/>
      <c r="B72" s="48" t="s">
        <v>31</v>
      </c>
      <c r="C72" s="39">
        <v>3</v>
      </c>
      <c r="D72" s="35"/>
      <c r="E72" s="35">
        <f t="shared" si="9"/>
        <v>0</v>
      </c>
      <c r="F72" s="42" t="s">
        <v>18</v>
      </c>
      <c r="G72" s="8" t="s">
        <v>30</v>
      </c>
      <c r="H72" s="40"/>
    </row>
    <row r="73" spans="1:8" ht="17.25" customHeight="1" thickBot="1">
      <c r="A73" s="89">
        <v>15</v>
      </c>
      <c r="B73" s="61" t="s">
        <v>76</v>
      </c>
      <c r="C73" s="43"/>
      <c r="D73" s="87"/>
      <c r="E73" s="87"/>
      <c r="F73" s="87"/>
      <c r="G73" s="87"/>
      <c r="H73" s="88"/>
    </row>
    <row r="74" spans="1:8" ht="26.1" customHeight="1">
      <c r="A74" s="89"/>
      <c r="B74" s="5" t="s">
        <v>24</v>
      </c>
      <c r="C74" s="39"/>
      <c r="D74" s="35"/>
      <c r="E74" s="35"/>
      <c r="F74" s="46"/>
      <c r="G74" s="6"/>
      <c r="H74" s="47"/>
    </row>
    <row r="75" spans="1:8" ht="26.1" customHeight="1">
      <c r="A75" s="89"/>
      <c r="B75" s="3" t="s">
        <v>19</v>
      </c>
      <c r="C75" s="39">
        <v>180</v>
      </c>
      <c r="D75" s="35"/>
      <c r="E75" s="35">
        <f>C75*D75</f>
        <v>0</v>
      </c>
      <c r="F75" s="42" t="s">
        <v>18</v>
      </c>
      <c r="G75" s="4"/>
      <c r="H75" s="40"/>
    </row>
    <row r="76" spans="1:8" ht="26.1" customHeight="1">
      <c r="A76" s="89"/>
      <c r="B76" s="5" t="s">
        <v>23</v>
      </c>
      <c r="C76" s="39"/>
      <c r="D76" s="35"/>
      <c r="E76" s="35"/>
      <c r="F76" s="42"/>
      <c r="G76" s="4"/>
      <c r="H76" s="40"/>
    </row>
    <row r="77" spans="1:8" ht="26.1" customHeight="1">
      <c r="A77" s="89"/>
      <c r="B77" s="3" t="s">
        <v>19</v>
      </c>
      <c r="C77" s="39">
        <v>70</v>
      </c>
      <c r="D77" s="35"/>
      <c r="E77" s="35">
        <f t="shared" ref="E77:E83" si="10">C77*D77</f>
        <v>0</v>
      </c>
      <c r="F77" s="42" t="s">
        <v>18</v>
      </c>
      <c r="G77" s="4"/>
      <c r="H77" s="40"/>
    </row>
    <row r="78" spans="1:8" ht="26.1" customHeight="1">
      <c r="A78" s="89"/>
      <c r="B78" s="5" t="s">
        <v>22</v>
      </c>
      <c r="C78" s="39"/>
      <c r="D78" s="35"/>
      <c r="E78" s="35"/>
      <c r="F78" s="42"/>
      <c r="G78" s="4"/>
      <c r="H78" s="40"/>
    </row>
    <row r="79" spans="1:8" ht="26.1" customHeight="1">
      <c r="A79" s="89"/>
      <c r="B79" s="3" t="s">
        <v>19</v>
      </c>
      <c r="C79" s="39">
        <v>15</v>
      </c>
      <c r="D79" s="35"/>
      <c r="E79" s="35">
        <f t="shared" si="10"/>
        <v>0</v>
      </c>
      <c r="F79" s="42" t="s">
        <v>18</v>
      </c>
      <c r="G79" s="4"/>
      <c r="H79" s="40"/>
    </row>
    <row r="80" spans="1:8" ht="26.1" customHeight="1">
      <c r="A80" s="89"/>
      <c r="B80" s="5" t="s">
        <v>21</v>
      </c>
      <c r="C80" s="35"/>
      <c r="D80" s="35"/>
      <c r="E80" s="35"/>
      <c r="F80" s="4"/>
      <c r="G80" s="40"/>
      <c r="H80" s="40"/>
    </row>
    <row r="81" spans="1:16" ht="26.1" customHeight="1">
      <c r="A81" s="89"/>
      <c r="B81" s="3" t="s">
        <v>19</v>
      </c>
      <c r="C81" s="39">
        <v>3</v>
      </c>
      <c r="D81" s="35"/>
      <c r="E81" s="35">
        <f t="shared" si="10"/>
        <v>0</v>
      </c>
      <c r="F81" s="42" t="s">
        <v>18</v>
      </c>
      <c r="G81" s="40"/>
      <c r="H81" s="40"/>
    </row>
    <row r="82" spans="1:16" ht="26.1" customHeight="1">
      <c r="A82" s="89"/>
      <c r="B82" s="5" t="s">
        <v>20</v>
      </c>
      <c r="C82" s="35"/>
      <c r="D82" s="35"/>
      <c r="E82" s="35"/>
      <c r="F82" s="4"/>
      <c r="G82" s="40"/>
      <c r="H82" s="40"/>
    </row>
    <row r="83" spans="1:16" ht="26.1" customHeight="1">
      <c r="A83" s="89"/>
      <c r="B83" s="3" t="s">
        <v>19</v>
      </c>
      <c r="C83" s="39">
        <v>3</v>
      </c>
      <c r="D83" s="35"/>
      <c r="E83" s="35">
        <f t="shared" si="10"/>
        <v>0</v>
      </c>
      <c r="F83" s="42" t="s">
        <v>18</v>
      </c>
      <c r="G83" s="40"/>
      <c r="H83" s="40"/>
    </row>
    <row r="84" spans="1:16" ht="26.1" customHeight="1" thickBot="1">
      <c r="B84" s="62" t="s">
        <v>17</v>
      </c>
    </row>
    <row r="85" spans="1:16">
      <c r="B85" s="98" t="s">
        <v>16</v>
      </c>
      <c r="C85" s="98" t="s">
        <v>15</v>
      </c>
      <c r="D85" s="98" t="s">
        <v>14</v>
      </c>
      <c r="E85" s="63" t="s">
        <v>13</v>
      </c>
      <c r="F85" s="64" t="s">
        <v>12</v>
      </c>
    </row>
    <row r="86" spans="1:16" ht="14.25">
      <c r="B86" s="99"/>
      <c r="C86" s="99"/>
      <c r="D86" s="99"/>
      <c r="E86" s="65" t="s">
        <v>70</v>
      </c>
      <c r="F86" s="66" t="s">
        <v>88</v>
      </c>
    </row>
    <row r="87" spans="1:16">
      <c r="B87" s="99"/>
      <c r="C87" s="99"/>
      <c r="D87" s="99"/>
      <c r="E87" s="67" t="s">
        <v>10</v>
      </c>
      <c r="F87" s="66" t="s">
        <v>11</v>
      </c>
    </row>
    <row r="88" spans="1:16" ht="13.5" thickBot="1">
      <c r="B88" s="100"/>
      <c r="C88" s="100"/>
      <c r="D88" s="100"/>
      <c r="E88" s="68"/>
      <c r="F88" s="69" t="s">
        <v>10</v>
      </c>
    </row>
    <row r="89" spans="1:16" ht="13.5" thickBot="1">
      <c r="A89" s="1"/>
      <c r="B89" s="70">
        <v>1</v>
      </c>
      <c r="C89" s="71">
        <v>2</v>
      </c>
      <c r="D89" s="71">
        <v>3</v>
      </c>
      <c r="E89" s="72">
        <v>4</v>
      </c>
      <c r="F89" s="71">
        <v>5</v>
      </c>
    </row>
    <row r="90" spans="1:16" s="1" customFormat="1" ht="42.75" customHeight="1" thickBot="1">
      <c r="B90" s="73">
        <v>1</v>
      </c>
      <c r="C90" s="69" t="s">
        <v>9</v>
      </c>
      <c r="D90" s="69">
        <v>36</v>
      </c>
      <c r="E90" s="74"/>
      <c r="F90" s="75">
        <f>D90*E90</f>
        <v>0</v>
      </c>
      <c r="H90" s="29"/>
      <c r="I90" s="29"/>
      <c r="J90" s="30"/>
      <c r="K90" s="29"/>
      <c r="L90" s="29"/>
      <c r="M90" s="29"/>
      <c r="N90" s="29"/>
      <c r="O90" s="29"/>
      <c r="P90" s="29"/>
    </row>
    <row r="91" spans="1:16" s="1" customFormat="1" ht="26.25" thickBot="1">
      <c r="B91" s="73">
        <v>2</v>
      </c>
      <c r="C91" s="69" t="s">
        <v>8</v>
      </c>
      <c r="D91" s="69">
        <v>36</v>
      </c>
      <c r="E91" s="74"/>
      <c r="F91" s="75">
        <f>D91*E91</f>
        <v>0</v>
      </c>
      <c r="H91" s="29"/>
      <c r="I91" s="29"/>
      <c r="J91" s="30"/>
      <c r="K91" s="29"/>
      <c r="L91" s="29"/>
      <c r="M91" s="29"/>
      <c r="N91" s="29"/>
      <c r="O91" s="29"/>
      <c r="P91" s="29"/>
    </row>
    <row r="92" spans="1:16" s="1" customFormat="1" ht="39" thickBot="1">
      <c r="B92" s="73">
        <v>3</v>
      </c>
      <c r="C92" s="69" t="s">
        <v>7</v>
      </c>
      <c r="D92" s="69">
        <v>36</v>
      </c>
      <c r="E92" s="74"/>
      <c r="F92" s="75">
        <f>D92*E92</f>
        <v>0</v>
      </c>
      <c r="H92" s="29"/>
      <c r="I92" s="29"/>
      <c r="J92" s="30"/>
      <c r="K92" s="29"/>
      <c r="L92" s="29"/>
      <c r="M92" s="29"/>
      <c r="N92" s="29"/>
      <c r="O92" s="29"/>
      <c r="P92" s="29"/>
    </row>
    <row r="93" spans="1:16" s="1" customFormat="1" ht="57.75" customHeight="1" thickBot="1">
      <c r="B93" s="73">
        <v>4</v>
      </c>
      <c r="C93" s="69" t="s">
        <v>6</v>
      </c>
      <c r="D93" s="69">
        <v>36</v>
      </c>
      <c r="E93" s="74"/>
      <c r="F93" s="75">
        <f>D93*E93</f>
        <v>0</v>
      </c>
      <c r="H93" s="29"/>
      <c r="I93" s="29"/>
      <c r="J93" s="30"/>
      <c r="K93" s="29"/>
      <c r="L93" s="29"/>
      <c r="M93" s="29"/>
      <c r="N93" s="29"/>
      <c r="O93" s="29"/>
      <c r="P93" s="29"/>
    </row>
    <row r="94" spans="1:16" s="1" customFormat="1" ht="75.75" customHeight="1" thickBot="1">
      <c r="B94" s="73"/>
      <c r="C94" s="69"/>
      <c r="D94" s="76"/>
      <c r="E94" s="77" t="s">
        <v>71</v>
      </c>
      <c r="F94" s="78">
        <f>SUM(F90:F93)</f>
        <v>0</v>
      </c>
      <c r="H94" s="29"/>
      <c r="I94" s="29"/>
      <c r="J94" s="30"/>
      <c r="K94" s="29"/>
      <c r="L94" s="29"/>
      <c r="M94" s="29"/>
      <c r="N94" s="29"/>
      <c r="O94" s="29"/>
      <c r="P94" s="29"/>
    </row>
    <row r="95" spans="1:16" s="1" customFormat="1">
      <c r="B95" s="79"/>
      <c r="C95" s="79"/>
      <c r="D95" s="80"/>
      <c r="E95" s="80"/>
      <c r="F95" s="81"/>
      <c r="H95" s="29"/>
      <c r="I95" s="29"/>
      <c r="J95" s="30"/>
      <c r="K95" s="29"/>
      <c r="L95" s="29"/>
      <c r="M95" s="29"/>
      <c r="N95" s="29"/>
      <c r="O95" s="29"/>
      <c r="P95" s="29"/>
    </row>
    <row r="96" spans="1:16" s="1" customFormat="1">
      <c r="B96" s="101" t="s">
        <v>5</v>
      </c>
      <c r="C96" s="101"/>
      <c r="D96" s="101"/>
      <c r="E96" s="101"/>
      <c r="F96" s="101"/>
      <c r="H96" s="29"/>
      <c r="I96" s="29"/>
      <c r="J96" s="30"/>
      <c r="K96" s="29"/>
      <c r="L96" s="29"/>
      <c r="M96" s="29"/>
      <c r="N96" s="29"/>
      <c r="O96" s="29"/>
      <c r="P96" s="29"/>
    </row>
    <row r="97" spans="1:16" s="1" customFormat="1">
      <c r="B97" s="103" t="s">
        <v>4</v>
      </c>
      <c r="C97" s="103"/>
      <c r="D97" s="103"/>
      <c r="E97" s="103"/>
      <c r="F97" s="103"/>
      <c r="H97" s="29"/>
      <c r="I97" s="29"/>
      <c r="J97" s="30"/>
      <c r="K97" s="29"/>
      <c r="L97" s="29"/>
      <c r="M97" s="29"/>
      <c r="N97" s="29"/>
      <c r="O97" s="29"/>
      <c r="P97" s="29"/>
    </row>
    <row r="98" spans="1:16" s="1" customFormat="1" ht="27.75" customHeight="1">
      <c r="B98" s="103" t="s">
        <v>3</v>
      </c>
      <c r="C98" s="103"/>
      <c r="D98" s="103"/>
      <c r="E98" s="103"/>
      <c r="F98" s="103"/>
      <c r="H98" s="29"/>
      <c r="I98" s="29"/>
      <c r="J98" s="30"/>
      <c r="K98" s="29"/>
      <c r="L98" s="29"/>
      <c r="M98" s="29"/>
      <c r="N98" s="29"/>
      <c r="O98" s="29"/>
      <c r="P98" s="29"/>
    </row>
    <row r="99" spans="1:16" s="1" customFormat="1" ht="27.75" customHeight="1">
      <c r="B99" s="103" t="s">
        <v>2</v>
      </c>
      <c r="C99" s="103"/>
      <c r="D99" s="103"/>
      <c r="E99" s="103"/>
      <c r="F99" s="103"/>
      <c r="H99" s="29"/>
      <c r="I99" s="29"/>
      <c r="J99" s="30"/>
      <c r="K99" s="29"/>
      <c r="L99" s="29"/>
      <c r="M99" s="29"/>
      <c r="N99" s="29"/>
      <c r="O99" s="29"/>
      <c r="P99" s="29"/>
    </row>
    <row r="100" spans="1:16" s="1" customFormat="1" ht="30" customHeight="1">
      <c r="B100" s="103" t="s">
        <v>1</v>
      </c>
      <c r="C100" s="103"/>
      <c r="D100" s="103"/>
      <c r="E100" s="103"/>
      <c r="F100" s="103"/>
      <c r="H100" s="29"/>
      <c r="I100" s="29"/>
      <c r="J100" s="30"/>
      <c r="K100" s="29"/>
      <c r="L100" s="29"/>
      <c r="M100" s="29"/>
      <c r="N100" s="29"/>
      <c r="O100" s="29"/>
      <c r="P100" s="29"/>
    </row>
    <row r="101" spans="1:16" s="1" customFormat="1" ht="34.5" customHeight="1">
      <c r="B101" s="102" t="s">
        <v>85</v>
      </c>
      <c r="C101" s="102"/>
      <c r="D101" s="102"/>
      <c r="E101" s="102"/>
      <c r="F101" s="102"/>
      <c r="H101" s="29"/>
      <c r="I101" s="29"/>
      <c r="J101" s="30"/>
      <c r="K101" s="29"/>
      <c r="L101" s="29"/>
      <c r="M101" s="29"/>
      <c r="N101" s="29"/>
      <c r="O101" s="29"/>
      <c r="P101" s="29"/>
    </row>
    <row r="102" spans="1:16" s="1" customFormat="1" ht="78.75" customHeight="1">
      <c r="B102" s="95" t="s">
        <v>0</v>
      </c>
      <c r="C102" s="95"/>
      <c r="D102" s="95"/>
      <c r="E102" s="96"/>
      <c r="F102" s="97"/>
      <c r="H102" s="29"/>
      <c r="I102" s="29"/>
      <c r="J102" s="30"/>
      <c r="K102" s="29"/>
      <c r="L102" s="29"/>
      <c r="M102" s="29"/>
      <c r="N102" s="29"/>
      <c r="O102" s="29"/>
      <c r="P102" s="29"/>
    </row>
    <row r="103" spans="1:16" s="1" customFormat="1">
      <c r="B103" s="95"/>
      <c r="C103" s="95"/>
      <c r="D103" s="95"/>
      <c r="E103" s="97"/>
      <c r="F103" s="97"/>
      <c r="H103" s="29"/>
      <c r="I103" s="29"/>
      <c r="J103" s="30"/>
      <c r="K103" s="29"/>
      <c r="L103" s="29"/>
      <c r="M103" s="29"/>
      <c r="N103" s="29"/>
      <c r="O103" s="29"/>
      <c r="P103" s="29"/>
    </row>
    <row r="104" spans="1:16" s="1" customFormat="1">
      <c r="A104" s="29"/>
      <c r="B104" s="29"/>
      <c r="C104" s="31"/>
      <c r="D104" s="32"/>
      <c r="F104" s="2"/>
      <c r="H104" s="29"/>
      <c r="I104" s="29"/>
      <c r="J104" s="30"/>
      <c r="K104" s="29"/>
      <c r="L104" s="29"/>
      <c r="M104" s="29"/>
      <c r="N104" s="29"/>
      <c r="O104" s="29"/>
      <c r="P104" s="29"/>
    </row>
  </sheetData>
  <mergeCells count="33">
    <mergeCell ref="B102:D103"/>
    <mergeCell ref="E102:F103"/>
    <mergeCell ref="D49:H49"/>
    <mergeCell ref="D66:H66"/>
    <mergeCell ref="B85:B88"/>
    <mergeCell ref="C85:C88"/>
    <mergeCell ref="D85:D88"/>
    <mergeCell ref="B96:F96"/>
    <mergeCell ref="B101:F101"/>
    <mergeCell ref="B97:F97"/>
    <mergeCell ref="B99:F99"/>
    <mergeCell ref="B100:F100"/>
    <mergeCell ref="B98:F98"/>
    <mergeCell ref="D73:H73"/>
    <mergeCell ref="D21:H21"/>
    <mergeCell ref="B3:H3"/>
    <mergeCell ref="C6:H6"/>
    <mergeCell ref="C10:H10"/>
    <mergeCell ref="D14:H14"/>
    <mergeCell ref="D42:H42"/>
    <mergeCell ref="D28:H28"/>
    <mergeCell ref="D35:H35"/>
    <mergeCell ref="A35:A41"/>
    <mergeCell ref="A73:A83"/>
    <mergeCell ref="A42:A48"/>
    <mergeCell ref="A49:A61"/>
    <mergeCell ref="A62:A65"/>
    <mergeCell ref="A66:A72"/>
    <mergeCell ref="A6:A9"/>
    <mergeCell ref="A10:A13"/>
    <mergeCell ref="A14:A20"/>
    <mergeCell ref="A21:A27"/>
    <mergeCell ref="A28:A34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wzór formularza na rok 2021</vt:lpstr>
      <vt:lpstr>'wzór formularza na rok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rzepkasara</dc:creator>
  <cp:lastModifiedBy>User</cp:lastModifiedBy>
  <dcterms:created xsi:type="dcterms:W3CDTF">2019-10-21T10:24:50Z</dcterms:created>
  <dcterms:modified xsi:type="dcterms:W3CDTF">2020-12-17T16:27:01Z</dcterms:modified>
</cp:coreProperties>
</file>